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imar.gaborne\Desktop\Kulturális mappa\Dunaremete\"/>
    </mc:Choice>
  </mc:AlternateContent>
  <xr:revisionPtr revIDLastSave="0" documentId="13_ncr:1_{B7A0AD95-CF68-4493-A533-0A51BA030EB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2" l="1"/>
  <c r="J43" i="2" s="1"/>
  <c r="K43" i="2" l="1"/>
  <c r="L43" i="2"/>
  <c r="M43" i="2"/>
  <c r="N43" i="2"/>
  <c r="I38" i="2" l="1"/>
  <c r="I43" i="2" s="1"/>
  <c r="I44" i="2" s="1"/>
</calcChain>
</file>

<file path=xl/sharedStrings.xml><?xml version="1.0" encoding="utf-8"?>
<sst xmlns="http://schemas.openxmlformats.org/spreadsheetml/2006/main" count="276" uniqueCount="187">
  <si>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</si>
  <si>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</si>
  <si>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</si>
  <si>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</si>
  <si>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</si>
  <si>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</si>
  <si>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</si>
  <si>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</si>
  <si>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</si>
  <si>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</si>
  <si>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</si>
  <si>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</si>
  <si>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</si>
  <si>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</si>
  <si>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</si>
  <si>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</si>
  <si>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 hagyományos közösségi kulturális értékek átörökítése feltételeinek biztosítása</t>
  </si>
  <si>
    <t>Az amatőr alkotó- és előadó-művészeti tevékenység feltételeinek biztosítása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</si>
  <si>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</si>
  <si>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</si>
  <si>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</si>
  <si>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</si>
  <si>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</si>
  <si>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</si>
  <si>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</si>
  <si>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</si>
  <si>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</si>
  <si>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</si>
  <si>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</si>
  <si>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</si>
  <si>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</si>
  <si>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</si>
  <si>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</si>
  <si>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</si>
  <si>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</si>
  <si>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</si>
  <si>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</si>
  <si>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</si>
  <si>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</si>
  <si>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</si>
  <si>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</si>
  <si>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</si>
  <si>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</si>
  <si>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</si>
  <si>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</si>
  <si>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</si>
  <si>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</si>
  <si>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</si>
  <si>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</si>
  <si>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</si>
  <si>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</si>
  <si>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</si>
  <si>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</si>
  <si>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</si>
  <si>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</si>
  <si>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</si>
  <si>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</si>
  <si>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</si>
  <si>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</si>
  <si>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</si>
  <si>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</si>
  <si>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</si>
  <si>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</si>
  <si>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</si>
  <si>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</si>
  <si>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</si>
  <si>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</si>
  <si>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</si>
  <si>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</si>
  <si>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</si>
  <si>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</si>
  <si>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</si>
  <si>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</si>
  <si>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</si>
  <si>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</si>
  <si>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</si>
  <si>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</si>
  <si>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</si>
  <si>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</si>
  <si>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</si>
  <si>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</si>
  <si>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</si>
  <si>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</si>
  <si>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közterület</t>
  </si>
  <si>
    <t>közösségfejlesztés</t>
  </si>
  <si>
    <t>hagyományápolás</t>
  </si>
  <si>
    <t>december 24.</t>
  </si>
  <si>
    <t>Közösségi Színtér</t>
  </si>
  <si>
    <t>aktív, személyes</t>
  </si>
  <si>
    <t xml:space="preserve">Művelődő közösségek létrejöttének elősegítése, működésük támogatása, fejlődésük segítése, a közművelődési tevékenységek és a művelődő közösségek számára helyszín biztosítása.                                                                                                                                                                 </t>
  </si>
  <si>
    <t>Könyvtári, Információs és Közösségi Hely</t>
  </si>
  <si>
    <t>Dunaremete</t>
  </si>
  <si>
    <t>9235 Dunaremete, Szabadság utca 2.</t>
  </si>
  <si>
    <t xml:space="preserve">Falu virágosítása </t>
  </si>
  <si>
    <t>Mikulás Ünnepség</t>
  </si>
  <si>
    <t>december 6.</t>
  </si>
  <si>
    <t>faluház</t>
  </si>
  <si>
    <t>Mendikálás</t>
  </si>
  <si>
    <t>háztól házig</t>
  </si>
  <si>
    <t>Nyárzáró ünnepség</t>
  </si>
  <si>
    <t>Dodó Vadfarm/Platánsor</t>
  </si>
  <si>
    <t>Húsvéti tojásfestés és kézműveskedés</t>
  </si>
  <si>
    <t>Májusfa "betáncolás" - utána közösségi szalonnasütés</t>
  </si>
  <si>
    <t>Falunap</t>
  </si>
  <si>
    <t>Fotóvetítés a régmúlt időkből</t>
  </si>
  <si>
    <t xml:space="preserve">Tök jó nap </t>
  </si>
  <si>
    <t>"Csokit vagy csalunk!"</t>
  </si>
  <si>
    <t>Karácsonyi kézműveskedés</t>
  </si>
  <si>
    <t>I. Adventi gyertyagyújtás</t>
  </si>
  <si>
    <t>II. Adventi gyertyagyújtás</t>
  </si>
  <si>
    <t>III. Adventi gyertyagyújtás</t>
  </si>
  <si>
    <t>IV. Adventi gyertyagyújtás</t>
  </si>
  <si>
    <t>április 30</t>
  </si>
  <si>
    <t>szeptember 27</t>
  </si>
  <si>
    <t>október 31</t>
  </si>
  <si>
    <t xml:space="preserve">Faluház </t>
  </si>
  <si>
    <t>Dodó Vadfarm/Platánsor mellett</t>
  </si>
  <si>
    <t>Faluház</t>
  </si>
  <si>
    <t>Hajóállomás</t>
  </si>
  <si>
    <t>Háztól házig</t>
  </si>
  <si>
    <t xml:space="preserve">Templom előtt </t>
  </si>
  <si>
    <t xml:space="preserve">Kolbásztöltő Fesztivál </t>
  </si>
  <si>
    <t>közösségfejlesztés, hagyományápolás</t>
  </si>
  <si>
    <t>közösségfejlesztés/hagyományápolás</t>
  </si>
  <si>
    <t>Nagy Zoltán Alajos polgármester</t>
  </si>
  <si>
    <t>Markó Ildikó</t>
  </si>
  <si>
    <t>Markó Ildikó művelődés szervező</t>
  </si>
  <si>
    <t>0630/2161004</t>
  </si>
  <si>
    <t>marko.ildiko88@gmail.com</t>
  </si>
  <si>
    <t>február 28.</t>
  </si>
  <si>
    <t>március 28.</t>
  </si>
  <si>
    <t>Családi és Gyereknap, Búcsú</t>
  </si>
  <si>
    <t>május 16</t>
  </si>
  <si>
    <t>november 28</t>
  </si>
  <si>
    <t>december 5</t>
  </si>
  <si>
    <t>december 12</t>
  </si>
  <si>
    <t>december 19</t>
  </si>
  <si>
    <t>október 10</t>
  </si>
  <si>
    <t>november 21</t>
  </si>
  <si>
    <t>május 9</t>
  </si>
  <si>
    <t>augusztus 29</t>
  </si>
  <si>
    <t>Biodiverz kert kialakítása előadás</t>
  </si>
  <si>
    <t>január 31.</t>
  </si>
  <si>
    <t>Mézeskalács szakkör - NMI program</t>
  </si>
  <si>
    <t>2025. szeptember- 2026. június</t>
  </si>
  <si>
    <t>Doni áttörés megemlékezés</t>
  </si>
  <si>
    <t>megemlékezés</t>
  </si>
  <si>
    <t>január 12.</t>
  </si>
  <si>
    <t>temető, emlékmű</t>
  </si>
  <si>
    <t>Idősek napja</t>
  </si>
  <si>
    <t xml:space="preserve">október 10. </t>
  </si>
  <si>
    <t>Farsangi mulatság</t>
  </si>
  <si>
    <t>január 24.</t>
  </si>
  <si>
    <t>látogatóként</t>
  </si>
  <si>
    <t>június 14</t>
  </si>
  <si>
    <t>Szigetköz Szatyor vásár</t>
  </si>
  <si>
    <t>április 25-26</t>
  </si>
  <si>
    <t>Szlalom és Downriver válogató - Magyar Kajak-Kenu Szövetség</t>
  </si>
  <si>
    <t>június 5-6.</t>
  </si>
  <si>
    <t>ICF Vadvízi Világkupa Magyar Kajak-Kenu Szövetség</t>
  </si>
  <si>
    <t>Szlalom Hungarian Cup - Magyar Kajak-Kenu Szövetség</t>
  </si>
  <si>
    <t>szeptember 12.</t>
  </si>
  <si>
    <t>június 27.</t>
  </si>
  <si>
    <t>Filmio Moziklub - NMI program</t>
  </si>
  <si>
    <t xml:space="preserve">november 14. </t>
  </si>
  <si>
    <t>augusztus 15.</t>
  </si>
  <si>
    <t>július 11.</t>
  </si>
  <si>
    <t>március 21</t>
  </si>
  <si>
    <t>"Keresem az őseimet" - levéltári előadás - NMI program</t>
  </si>
  <si>
    <t>március 29.</t>
  </si>
  <si>
    <t>Dunaremete település önkormányzata a közművelődési közösségi színtér 2026. évi szolgáltatási tervét a ______ számú  határoztatával jóváhagyta.</t>
  </si>
  <si>
    <t>Dunaremete település önkormányzata a _______________ közművelődési intézmény szolgáltatási tervét a 2026. évi munkaterv részeként a ______ számú  határoztatával jóváhagyta.</t>
  </si>
  <si>
    <t>Az egész életre kiterjedő tanulás feltételeinek biztosítása</t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</si>
  <si>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</si>
  <si>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</si>
  <si>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</si>
  <si>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</si>
  <si>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</si>
  <si>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</si>
  <si>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</si>
  <si>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</si>
  <si>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</si>
  <si>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t>Kulturális alapú gazdaságfejlesztés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</si>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</sst>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474747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1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24" xfId="0" applyFont="1" applyBorder="1" applyAlignment="1">
      <alignment horizontal="justify" vertical="center"/>
    </xf>
    <xf numFmtId="0" fontId="10" fillId="0" borderId="29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23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24" xfId="0" applyFont="1" applyBorder="1" applyAlignment="1">
      <alignment horizontal="justify" vertical="center"/>
    </xf>
    <xf numFmtId="0" fontId="18" fillId="0" borderId="13" xfId="0" applyFont="1" applyBorder="1" applyAlignment="1">
      <alignment horizontal="justify" vertical="center"/>
    </xf>
    <xf numFmtId="0" fontId="18" fillId="0" borderId="29" xfId="0" applyFont="1" applyBorder="1" applyAlignment="1">
      <alignment horizontal="justify" vertical="center"/>
    </xf>
    <xf numFmtId="0" fontId="19" fillId="0" borderId="24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3" fillId="2" borderId="1" xfId="1" applyFill="1" applyBorder="1" applyAlignment="1">
      <alignment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7" fillId="0" borderId="31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right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3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3" fontId="5" fillId="3" borderId="31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40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0" fillId="0" borderId="19" xfId="0" applyBorder="1" applyAlignment="1">
      <alignment wrapText="1"/>
    </xf>
    <xf numFmtId="0" fontId="5" fillId="3" borderId="14" xfId="0" applyFont="1" applyFill="1" applyBorder="1" applyAlignment="1">
      <alignment vertical="center" wrapText="1"/>
    </xf>
    <xf numFmtId="0" fontId="0" fillId="0" borderId="14" xfId="0" applyBorder="1" applyAlignment="1">
      <alignment wrapText="1"/>
    </xf>
    <xf numFmtId="0" fontId="5" fillId="3" borderId="4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4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3" xfId="0" applyFont="1" applyBorder="1" applyAlignment="1">
      <alignment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6" fillId="0" borderId="3" xfId="2" applyNumberFormat="1" applyFont="1" applyBorder="1" applyAlignment="1">
      <alignment horizontal="center" vertical="center" wrapText="1"/>
    </xf>
    <xf numFmtId="165" fontId="6" fillId="0" borderId="4" xfId="2" applyNumberFormat="1" applyFont="1" applyBorder="1" applyAlignment="1">
      <alignment horizontal="center" vertical="center" wrapText="1"/>
    </xf>
    <xf numFmtId="165" fontId="6" fillId="0" borderId="5" xfId="2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19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</cellXfs>
  <cellStyles count="3">
    <cellStyle name="Ezres" xfId="2" builtinId="3"/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o.ildiko8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K3" sqref="K3"/>
    </sheetView>
  </sheetViews>
  <sheetFormatPr defaultRowHeight="15" x14ac:dyDescent="0.25"/>
  <cols>
    <col min="1" max="1" width="39.28515625" customWidth="1"/>
    <col min="2" max="2" width="46.85546875" customWidth="1"/>
  </cols>
  <sheetData>
    <row r="1" spans="1:2" ht="37.5" customHeight="1" x14ac:dyDescent="0.25">
      <c r="A1" s="122" t="s">
        <v>0</v>
      </c>
      <c r="B1" s="122"/>
    </row>
    <row r="2" spans="1:2" ht="22.5" customHeight="1" x14ac:dyDescent="0.25">
      <c r="A2" s="47" t="s">
        <v>1</v>
      </c>
      <c r="B2" s="47">
        <v>2026</v>
      </c>
    </row>
    <row r="3" spans="1:2" ht="22.5" customHeight="1" x14ac:dyDescent="0.25">
      <c r="A3" s="48" t="s">
        <v>2</v>
      </c>
      <c r="B3" s="49" t="s">
        <v>91</v>
      </c>
    </row>
    <row r="4" spans="1:2" ht="31.5" x14ac:dyDescent="0.25">
      <c r="A4" s="48" t="s">
        <v>3</v>
      </c>
      <c r="B4" s="49" t="s">
        <v>87</v>
      </c>
    </row>
    <row r="5" spans="1:2" ht="22.5" customHeight="1" x14ac:dyDescent="0.25">
      <c r="A5" s="48" t="s">
        <v>4</v>
      </c>
      <c r="B5" s="50" t="s">
        <v>90</v>
      </c>
    </row>
    <row r="6" spans="1:2" ht="22.5" customHeight="1" x14ac:dyDescent="0.25">
      <c r="A6" s="48" t="s">
        <v>5</v>
      </c>
      <c r="B6" s="50" t="s">
        <v>92</v>
      </c>
    </row>
    <row r="7" spans="1:2" ht="67.150000000000006" customHeight="1" x14ac:dyDescent="0.25">
      <c r="A7" s="106" t="s">
        <v>6</v>
      </c>
      <c r="B7" s="121" t="s">
        <v>89</v>
      </c>
    </row>
    <row r="8" spans="1:2" ht="22.5" customHeight="1" x14ac:dyDescent="0.25">
      <c r="A8" s="48" t="s">
        <v>7</v>
      </c>
      <c r="B8" s="49" t="s">
        <v>124</v>
      </c>
    </row>
    <row r="9" spans="1:2" ht="22.5" customHeight="1" x14ac:dyDescent="0.25">
      <c r="A9" s="48" t="s">
        <v>8</v>
      </c>
      <c r="B9" s="49" t="s">
        <v>125</v>
      </c>
    </row>
    <row r="10" spans="1:2" ht="22.5" customHeight="1" x14ac:dyDescent="0.25">
      <c r="A10" s="49" t="s">
        <v>9</v>
      </c>
      <c r="B10" s="50" t="s">
        <v>126</v>
      </c>
    </row>
    <row r="11" spans="1:2" ht="22.5" customHeight="1" x14ac:dyDescent="0.25">
      <c r="A11" s="48" t="s">
        <v>10</v>
      </c>
      <c r="B11" s="50" t="s">
        <v>127</v>
      </c>
    </row>
    <row r="12" spans="1:2" ht="22.5" customHeight="1" x14ac:dyDescent="0.25">
      <c r="A12" s="48" t="s">
        <v>11</v>
      </c>
      <c r="B12" s="60" t="s">
        <v>128</v>
      </c>
    </row>
    <row r="13" spans="1:2" ht="18.75" x14ac:dyDescent="0.25">
      <c r="A13" s="1"/>
      <c r="B13" s="1"/>
    </row>
    <row r="14" spans="1:2" ht="18.75" x14ac:dyDescent="0.25">
      <c r="A14" s="2"/>
      <c r="B14" s="1"/>
    </row>
    <row r="15" spans="1:2" ht="50.25" customHeight="1" x14ac:dyDescent="0.25">
      <c r="A15" s="123"/>
      <c r="B15" s="124"/>
    </row>
    <row r="16" spans="1:2" ht="60.75" customHeight="1" x14ac:dyDescent="0.25">
      <c r="A16" s="123"/>
      <c r="B16" s="124"/>
    </row>
  </sheetData>
  <mergeCells count="3">
    <mergeCell ref="A1:B1"/>
    <mergeCell ref="A15:B15"/>
    <mergeCell ref="A16:B16"/>
  </mergeCells>
  <hyperlinks>
    <hyperlink ref="B12" r:id="rId1" xr:uid="{05B518FF-C405-4330-BEB1-0E69DE44F4E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topLeftCell="A19" zoomScale="110" zoomScaleNormal="110" workbookViewId="0">
      <selection activeCell="D30" sqref="D30"/>
    </sheetView>
  </sheetViews>
  <sheetFormatPr defaultColWidth="9.140625" defaultRowHeight="15" x14ac:dyDescent="0.25"/>
  <cols>
    <col min="1" max="1" width="6.28515625" style="3" customWidth="1"/>
    <col min="2" max="2" width="18" style="10" customWidth="1"/>
    <col min="3" max="3" width="30.28515625" style="6" customWidth="1"/>
    <col min="4" max="4" width="16.42578125" style="7" customWidth="1"/>
    <col min="5" max="5" width="16.42578125" style="8" customWidth="1"/>
    <col min="6" max="6" width="9.85546875" style="9" customWidth="1"/>
    <col min="7" max="7" width="16.28515625" style="9" customWidth="1"/>
    <col min="8" max="8" width="15.7109375" style="9" customWidth="1"/>
    <col min="9" max="9" width="12.140625" style="28" customWidth="1"/>
    <col min="10" max="10" width="14.5703125" style="28" customWidth="1"/>
    <col min="11" max="11" width="12.28515625" style="28" customWidth="1"/>
    <col min="12" max="12" width="10.42578125" style="28" customWidth="1"/>
    <col min="13" max="13" width="9.140625" style="28"/>
    <col min="14" max="14" width="10.42578125" style="28" customWidth="1"/>
    <col min="15" max="16" width="9.140625" style="6"/>
    <col min="17" max="16384" width="9.140625" style="3"/>
  </cols>
  <sheetData>
    <row r="1" spans="1:14" ht="19.5" thickBot="1" x14ac:dyDescent="0.3">
      <c r="A1" s="128" t="s">
        <v>36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24.75" customHeight="1" thickBot="1" x14ac:dyDescent="0.3">
      <c r="A2" s="132" t="s">
        <v>30</v>
      </c>
      <c r="B2" s="137" t="s">
        <v>20</v>
      </c>
      <c r="C2" s="138"/>
      <c r="D2" s="138"/>
      <c r="E2" s="138"/>
      <c r="F2" s="138"/>
      <c r="G2" s="138"/>
      <c r="H2" s="138"/>
      <c r="I2" s="139"/>
      <c r="J2" s="129"/>
      <c r="K2" s="130"/>
      <c r="L2" s="130"/>
      <c r="M2" s="130"/>
      <c r="N2" s="131"/>
    </row>
    <row r="3" spans="1:14" ht="143.25" thickBot="1" x14ac:dyDescent="0.3">
      <c r="A3" s="133"/>
      <c r="B3" s="10" t="s">
        <v>13</v>
      </c>
      <c r="C3" s="79" t="s">
        <v>18</v>
      </c>
      <c r="D3" s="80" t="s">
        <v>19</v>
      </c>
      <c r="E3" s="80" t="s">
        <v>21</v>
      </c>
      <c r="F3" s="81" t="s">
        <v>22</v>
      </c>
      <c r="G3" s="81" t="s">
        <v>23</v>
      </c>
      <c r="H3" s="77" t="s">
        <v>53</v>
      </c>
      <c r="I3" s="78" t="s">
        <v>27</v>
      </c>
      <c r="J3" s="107" t="s">
        <v>24</v>
      </c>
      <c r="K3" s="31" t="s">
        <v>25</v>
      </c>
      <c r="L3" s="31" t="s">
        <v>26</v>
      </c>
      <c r="M3" s="31" t="s">
        <v>28</v>
      </c>
      <c r="N3" s="32" t="s">
        <v>29</v>
      </c>
    </row>
    <row r="4" spans="1:14" ht="30" customHeight="1" x14ac:dyDescent="0.25">
      <c r="A4" s="134"/>
      <c r="B4" s="140" t="s">
        <v>14</v>
      </c>
      <c r="C4" s="111" t="s">
        <v>143</v>
      </c>
      <c r="D4" s="85" t="s">
        <v>85</v>
      </c>
      <c r="E4" s="83" t="s">
        <v>144</v>
      </c>
      <c r="F4" s="84">
        <v>6</v>
      </c>
      <c r="G4" s="84" t="s">
        <v>117</v>
      </c>
      <c r="H4" s="4" t="s">
        <v>88</v>
      </c>
      <c r="I4" s="62"/>
      <c r="J4" s="108"/>
      <c r="K4" s="26"/>
      <c r="L4" s="26"/>
      <c r="M4" s="26"/>
      <c r="N4" s="33"/>
    </row>
    <row r="5" spans="1:14" ht="28.15" customHeight="1" x14ac:dyDescent="0.25">
      <c r="A5" s="134"/>
      <c r="B5" s="141"/>
      <c r="C5" s="111" t="s">
        <v>121</v>
      </c>
      <c r="D5" s="82" t="s">
        <v>84</v>
      </c>
      <c r="E5" s="83" t="s">
        <v>129</v>
      </c>
      <c r="F5" s="99">
        <v>300</v>
      </c>
      <c r="G5" s="84" t="s">
        <v>116</v>
      </c>
      <c r="H5" s="73" t="s">
        <v>88</v>
      </c>
      <c r="I5" s="61">
        <v>200000</v>
      </c>
      <c r="J5" s="105">
        <v>200000</v>
      </c>
      <c r="K5" s="5"/>
      <c r="L5" s="5"/>
      <c r="M5" s="5"/>
      <c r="N5" s="34"/>
    </row>
    <row r="6" spans="1:14" ht="45" x14ac:dyDescent="0.25">
      <c r="A6" s="134"/>
      <c r="B6" s="141"/>
      <c r="C6" s="111" t="s">
        <v>101</v>
      </c>
      <c r="D6" s="85" t="s">
        <v>122</v>
      </c>
      <c r="E6" s="98" t="s">
        <v>130</v>
      </c>
      <c r="F6" s="99">
        <v>30</v>
      </c>
      <c r="G6" s="84" t="s">
        <v>115</v>
      </c>
      <c r="H6" s="73" t="s">
        <v>88</v>
      </c>
      <c r="I6" s="61"/>
      <c r="J6" s="105">
        <v>30000</v>
      </c>
      <c r="K6" s="5"/>
      <c r="L6" s="5"/>
      <c r="M6" s="5"/>
      <c r="N6" s="34"/>
    </row>
    <row r="7" spans="1:14" ht="30" x14ac:dyDescent="0.25">
      <c r="A7" s="134"/>
      <c r="B7" s="141"/>
      <c r="C7" s="112" t="s">
        <v>157</v>
      </c>
      <c r="D7" s="82" t="s">
        <v>84</v>
      </c>
      <c r="E7" s="83" t="s">
        <v>156</v>
      </c>
      <c r="F7" s="4">
        <v>200</v>
      </c>
      <c r="G7" s="4" t="s">
        <v>118</v>
      </c>
      <c r="H7" s="4" t="s">
        <v>153</v>
      </c>
      <c r="I7" s="61"/>
      <c r="J7" s="105"/>
      <c r="K7" s="5"/>
      <c r="L7" s="5"/>
      <c r="M7" s="5"/>
      <c r="N7" s="34"/>
    </row>
    <row r="8" spans="1:14" ht="45" x14ac:dyDescent="0.25">
      <c r="A8" s="134"/>
      <c r="B8" s="141"/>
      <c r="C8" s="111" t="s">
        <v>102</v>
      </c>
      <c r="D8" s="82" t="s">
        <v>84</v>
      </c>
      <c r="E8" s="83" t="s">
        <v>112</v>
      </c>
      <c r="F8" s="99">
        <v>100</v>
      </c>
      <c r="G8" s="84" t="s">
        <v>116</v>
      </c>
      <c r="H8" s="4" t="s">
        <v>88</v>
      </c>
      <c r="I8" s="101">
        <v>50000</v>
      </c>
      <c r="J8" s="105"/>
      <c r="K8" s="5"/>
      <c r="L8" s="5"/>
      <c r="M8" s="5"/>
      <c r="N8" s="34"/>
    </row>
    <row r="9" spans="1:14" ht="45" x14ac:dyDescent="0.25">
      <c r="A9" s="134"/>
      <c r="B9" s="141"/>
      <c r="C9" s="113" t="s">
        <v>131</v>
      </c>
      <c r="D9" s="102" t="s">
        <v>84</v>
      </c>
      <c r="E9" s="98" t="s">
        <v>132</v>
      </c>
      <c r="F9" s="99">
        <v>120</v>
      </c>
      <c r="G9" s="99" t="s">
        <v>116</v>
      </c>
      <c r="H9" s="100" t="s">
        <v>88</v>
      </c>
      <c r="I9" s="101">
        <v>200000</v>
      </c>
      <c r="J9" s="105"/>
      <c r="K9" s="5"/>
      <c r="L9" s="5"/>
      <c r="M9" s="5"/>
      <c r="N9" s="34"/>
    </row>
    <row r="10" spans="1:14" ht="30" x14ac:dyDescent="0.25">
      <c r="A10" s="134"/>
      <c r="B10" s="141"/>
      <c r="C10" s="114" t="s">
        <v>159</v>
      </c>
      <c r="D10" s="85" t="s">
        <v>84</v>
      </c>
      <c r="E10" s="89" t="s">
        <v>158</v>
      </c>
      <c r="F10" s="12">
        <v>500</v>
      </c>
      <c r="G10" s="12" t="s">
        <v>118</v>
      </c>
      <c r="H10" s="12" t="s">
        <v>153</v>
      </c>
      <c r="I10" s="101"/>
      <c r="J10" s="105"/>
      <c r="K10" s="5"/>
      <c r="L10" s="5"/>
      <c r="M10" s="5"/>
      <c r="N10" s="34"/>
    </row>
    <row r="11" spans="1:14" x14ac:dyDescent="0.25">
      <c r="A11" s="134"/>
      <c r="B11" s="141"/>
      <c r="C11" s="115" t="s">
        <v>155</v>
      </c>
      <c r="D11" s="102" t="s">
        <v>84</v>
      </c>
      <c r="E11" s="98" t="s">
        <v>154</v>
      </c>
      <c r="F11" s="100">
        <v>400</v>
      </c>
      <c r="G11" s="100" t="s">
        <v>118</v>
      </c>
      <c r="H11" s="100" t="s">
        <v>153</v>
      </c>
      <c r="I11" s="101"/>
      <c r="J11" s="105"/>
      <c r="K11" s="5"/>
      <c r="L11" s="5"/>
      <c r="M11" s="5"/>
      <c r="N11" s="34"/>
    </row>
    <row r="12" spans="1:14" ht="45" x14ac:dyDescent="0.25">
      <c r="A12" s="134"/>
      <c r="B12" s="141"/>
      <c r="C12" s="113" t="s">
        <v>103</v>
      </c>
      <c r="D12" s="102" t="s">
        <v>123</v>
      </c>
      <c r="E12" s="98" t="s">
        <v>162</v>
      </c>
      <c r="F12" s="99">
        <v>300</v>
      </c>
      <c r="G12" s="99" t="s">
        <v>116</v>
      </c>
      <c r="H12" s="100" t="s">
        <v>88</v>
      </c>
      <c r="I12" s="61">
        <v>500000</v>
      </c>
      <c r="J12" s="105"/>
      <c r="K12" s="5"/>
      <c r="L12" s="5"/>
      <c r="M12" s="5"/>
      <c r="N12" s="34"/>
    </row>
    <row r="13" spans="1:14" ht="30" x14ac:dyDescent="0.25">
      <c r="A13" s="134"/>
      <c r="B13" s="141"/>
      <c r="C13" s="112" t="s">
        <v>160</v>
      </c>
      <c r="D13" s="85" t="s">
        <v>84</v>
      </c>
      <c r="E13" s="98" t="s">
        <v>161</v>
      </c>
      <c r="F13" s="12">
        <v>200</v>
      </c>
      <c r="G13" s="12" t="s">
        <v>118</v>
      </c>
      <c r="H13" s="12" t="s">
        <v>153</v>
      </c>
      <c r="I13" s="61"/>
      <c r="J13" s="105"/>
      <c r="K13" s="5"/>
      <c r="L13" s="5"/>
      <c r="M13" s="5"/>
      <c r="N13" s="34"/>
    </row>
    <row r="14" spans="1:14" x14ac:dyDescent="0.25">
      <c r="A14" s="134"/>
      <c r="B14" s="141"/>
      <c r="C14" s="113" t="s">
        <v>104</v>
      </c>
      <c r="D14" s="102" t="s">
        <v>84</v>
      </c>
      <c r="E14" s="98" t="s">
        <v>113</v>
      </c>
      <c r="F14" s="99">
        <v>50</v>
      </c>
      <c r="G14" s="99" t="s">
        <v>117</v>
      </c>
      <c r="H14" s="100" t="s">
        <v>88</v>
      </c>
      <c r="I14" s="61"/>
      <c r="J14" s="105"/>
      <c r="K14" s="5"/>
      <c r="L14" s="5"/>
      <c r="M14" s="5"/>
      <c r="N14" s="34"/>
    </row>
    <row r="15" spans="1:14" x14ac:dyDescent="0.25">
      <c r="A15" s="134"/>
      <c r="B15" s="141"/>
      <c r="C15" s="113" t="s">
        <v>105</v>
      </c>
      <c r="D15" s="103" t="s">
        <v>84</v>
      </c>
      <c r="E15" s="83" t="s">
        <v>137</v>
      </c>
      <c r="F15" s="84">
        <v>30</v>
      </c>
      <c r="G15" s="84" t="s">
        <v>117</v>
      </c>
      <c r="H15" s="4" t="s">
        <v>88</v>
      </c>
      <c r="I15" s="61"/>
      <c r="J15" s="105"/>
      <c r="K15" s="5"/>
      <c r="L15" s="5"/>
      <c r="M15" s="5"/>
      <c r="N15" s="34"/>
    </row>
    <row r="16" spans="1:14" x14ac:dyDescent="0.25">
      <c r="A16" s="134"/>
      <c r="B16" s="141"/>
      <c r="C16" s="111" t="s">
        <v>106</v>
      </c>
      <c r="D16" s="82" t="s">
        <v>84</v>
      </c>
      <c r="E16" s="83" t="s">
        <v>114</v>
      </c>
      <c r="F16" s="84">
        <v>100</v>
      </c>
      <c r="G16" s="84" t="s">
        <v>119</v>
      </c>
      <c r="H16" s="4" t="s">
        <v>88</v>
      </c>
      <c r="I16" s="61"/>
      <c r="J16" s="105"/>
      <c r="K16" s="5"/>
      <c r="L16" s="5"/>
      <c r="M16" s="5"/>
      <c r="N16" s="34"/>
    </row>
    <row r="17" spans="1:14" x14ac:dyDescent="0.25">
      <c r="A17" s="134"/>
      <c r="B17" s="141"/>
      <c r="C17" s="111" t="s">
        <v>107</v>
      </c>
      <c r="D17" s="82" t="s">
        <v>84</v>
      </c>
      <c r="E17" s="83" t="s">
        <v>138</v>
      </c>
      <c r="F17" s="84">
        <v>35</v>
      </c>
      <c r="G17" s="84" t="s">
        <v>117</v>
      </c>
      <c r="H17" s="4" t="s">
        <v>88</v>
      </c>
      <c r="I17" s="61"/>
      <c r="J17" s="105">
        <v>100000</v>
      </c>
      <c r="K17" s="5"/>
      <c r="L17" s="5"/>
      <c r="M17" s="5"/>
      <c r="N17" s="34"/>
    </row>
    <row r="18" spans="1:14" x14ac:dyDescent="0.25">
      <c r="A18" s="134"/>
      <c r="B18" s="141"/>
      <c r="C18" s="111" t="s">
        <v>108</v>
      </c>
      <c r="D18" s="82" t="s">
        <v>84</v>
      </c>
      <c r="E18" s="83" t="s">
        <v>133</v>
      </c>
      <c r="F18" s="84">
        <v>70</v>
      </c>
      <c r="G18" s="84" t="s">
        <v>120</v>
      </c>
      <c r="H18" s="4" t="s">
        <v>88</v>
      </c>
      <c r="I18" s="61"/>
      <c r="J18" s="105"/>
      <c r="K18" s="5"/>
      <c r="L18" s="5"/>
      <c r="M18" s="5"/>
      <c r="N18" s="34"/>
    </row>
    <row r="19" spans="1:14" x14ac:dyDescent="0.25">
      <c r="A19" s="134"/>
      <c r="B19" s="141"/>
      <c r="C19" s="111" t="s">
        <v>109</v>
      </c>
      <c r="D19" s="82" t="s">
        <v>84</v>
      </c>
      <c r="E19" s="83" t="s">
        <v>134</v>
      </c>
      <c r="F19" s="84">
        <v>80</v>
      </c>
      <c r="G19" s="84" t="s">
        <v>120</v>
      </c>
      <c r="H19" s="4" t="s">
        <v>88</v>
      </c>
      <c r="I19" s="61"/>
      <c r="J19" s="105"/>
      <c r="K19" s="5"/>
      <c r="L19" s="5"/>
      <c r="M19" s="5"/>
      <c r="N19" s="34"/>
    </row>
    <row r="20" spans="1:14" x14ac:dyDescent="0.25">
      <c r="A20" s="134"/>
      <c r="B20" s="141"/>
      <c r="C20" s="111" t="s">
        <v>110</v>
      </c>
      <c r="D20" s="85" t="s">
        <v>84</v>
      </c>
      <c r="E20" s="86" t="s">
        <v>135</v>
      </c>
      <c r="F20" s="84">
        <v>50</v>
      </c>
      <c r="G20" s="84" t="s">
        <v>120</v>
      </c>
      <c r="H20" s="84" t="s">
        <v>88</v>
      </c>
      <c r="I20" s="34"/>
      <c r="J20" s="105"/>
      <c r="K20" s="5"/>
      <c r="L20" s="5"/>
      <c r="M20" s="5"/>
      <c r="N20" s="34"/>
    </row>
    <row r="21" spans="1:14" x14ac:dyDescent="0.25">
      <c r="A21" s="134"/>
      <c r="B21" s="141"/>
      <c r="C21" s="111" t="s">
        <v>111</v>
      </c>
      <c r="D21" s="85" t="s">
        <v>84</v>
      </c>
      <c r="E21" s="86" t="s">
        <v>136</v>
      </c>
      <c r="F21" s="84">
        <v>80</v>
      </c>
      <c r="G21" s="84" t="s">
        <v>117</v>
      </c>
      <c r="H21" s="84" t="s">
        <v>88</v>
      </c>
      <c r="I21" s="34"/>
      <c r="J21" s="105"/>
      <c r="K21" s="5"/>
      <c r="L21" s="5"/>
      <c r="M21" s="5"/>
      <c r="N21" s="34"/>
    </row>
    <row r="22" spans="1:14" x14ac:dyDescent="0.25">
      <c r="A22" s="134"/>
      <c r="B22" s="141"/>
      <c r="C22" s="111"/>
      <c r="D22" s="85"/>
      <c r="E22" s="86"/>
      <c r="F22" s="84"/>
      <c r="G22" s="84"/>
      <c r="H22" s="84"/>
      <c r="I22" s="34"/>
      <c r="J22" s="105"/>
      <c r="K22" s="5"/>
      <c r="L22" s="5"/>
      <c r="M22" s="5"/>
      <c r="N22" s="34"/>
    </row>
    <row r="23" spans="1:14" x14ac:dyDescent="0.25">
      <c r="A23" s="134"/>
      <c r="B23" s="141"/>
      <c r="C23" s="116" t="s">
        <v>145</v>
      </c>
      <c r="D23" s="88" t="s">
        <v>146</v>
      </c>
      <c r="E23" s="86" t="s">
        <v>147</v>
      </c>
      <c r="F23" s="89">
        <v>30</v>
      </c>
      <c r="G23" s="88" t="s">
        <v>148</v>
      </c>
      <c r="H23" s="4" t="s">
        <v>88</v>
      </c>
      <c r="I23" s="62"/>
      <c r="J23" s="109"/>
      <c r="K23" s="5"/>
      <c r="L23" s="5"/>
      <c r="M23" s="5"/>
      <c r="N23" s="34"/>
    </row>
    <row r="24" spans="1:14" x14ac:dyDescent="0.25">
      <c r="A24" s="134"/>
      <c r="B24" s="141"/>
      <c r="C24" s="117" t="s">
        <v>141</v>
      </c>
      <c r="D24" s="87" t="s">
        <v>84</v>
      </c>
      <c r="E24" s="83" t="s">
        <v>142</v>
      </c>
      <c r="F24" s="73">
        <v>25</v>
      </c>
      <c r="G24" s="73" t="s">
        <v>96</v>
      </c>
      <c r="H24" s="4" t="s">
        <v>88</v>
      </c>
      <c r="I24" s="61"/>
      <c r="J24" s="105"/>
      <c r="K24" s="5"/>
      <c r="L24" s="5"/>
      <c r="M24" s="5"/>
      <c r="N24" s="34"/>
    </row>
    <row r="25" spans="1:14" x14ac:dyDescent="0.25">
      <c r="A25" s="134"/>
      <c r="B25" s="141"/>
      <c r="C25" s="111" t="s">
        <v>163</v>
      </c>
      <c r="D25" s="85" t="s">
        <v>84</v>
      </c>
      <c r="E25" s="86" t="s">
        <v>167</v>
      </c>
      <c r="F25" s="84">
        <v>35</v>
      </c>
      <c r="G25" s="84" t="s">
        <v>96</v>
      </c>
      <c r="H25" s="4" t="s">
        <v>88</v>
      </c>
      <c r="I25" s="61"/>
      <c r="J25" s="105"/>
      <c r="K25" s="5"/>
      <c r="L25" s="5"/>
      <c r="M25" s="5"/>
      <c r="N25" s="34"/>
    </row>
    <row r="26" spans="1:14" ht="41.45" customHeight="1" x14ac:dyDescent="0.25">
      <c r="A26" s="134"/>
      <c r="B26" s="141"/>
      <c r="C26" s="118" t="s">
        <v>168</v>
      </c>
      <c r="D26" s="85" t="s">
        <v>84</v>
      </c>
      <c r="E26" s="104" t="s">
        <v>169</v>
      </c>
      <c r="F26" s="100">
        <v>25</v>
      </c>
      <c r="G26" s="4" t="s">
        <v>96</v>
      </c>
      <c r="H26" s="4" t="s">
        <v>88</v>
      </c>
      <c r="I26" s="61"/>
      <c r="J26" s="105"/>
      <c r="K26" s="5"/>
      <c r="L26" s="5"/>
      <c r="M26" s="5"/>
      <c r="N26" s="34"/>
    </row>
    <row r="27" spans="1:14" x14ac:dyDescent="0.25">
      <c r="A27" s="134"/>
      <c r="B27" s="141"/>
      <c r="C27" s="111" t="s">
        <v>163</v>
      </c>
      <c r="D27" s="85" t="s">
        <v>84</v>
      </c>
      <c r="E27" s="86" t="s">
        <v>166</v>
      </c>
      <c r="F27" s="84">
        <v>35</v>
      </c>
      <c r="G27" s="84" t="s">
        <v>96</v>
      </c>
      <c r="H27" s="4" t="s">
        <v>88</v>
      </c>
      <c r="I27" s="61"/>
      <c r="J27" s="105"/>
      <c r="K27" s="5"/>
      <c r="L27" s="5"/>
      <c r="M27" s="5"/>
      <c r="N27" s="34"/>
    </row>
    <row r="28" spans="1:14" x14ac:dyDescent="0.25">
      <c r="A28" s="134"/>
      <c r="B28" s="141"/>
      <c r="C28" s="111" t="s">
        <v>163</v>
      </c>
      <c r="D28" s="85" t="s">
        <v>84</v>
      </c>
      <c r="E28" s="86" t="s">
        <v>165</v>
      </c>
      <c r="F28" s="84">
        <v>35</v>
      </c>
      <c r="G28" s="84" t="s">
        <v>96</v>
      </c>
      <c r="H28" s="4" t="s">
        <v>88</v>
      </c>
      <c r="I28" s="61"/>
      <c r="J28" s="105"/>
      <c r="K28" s="5"/>
      <c r="L28" s="5"/>
      <c r="M28" s="5"/>
      <c r="N28" s="34"/>
    </row>
    <row r="29" spans="1:14" x14ac:dyDescent="0.25">
      <c r="A29" s="134"/>
      <c r="B29" s="141"/>
      <c r="C29" s="118" t="s">
        <v>93</v>
      </c>
      <c r="D29" s="82" t="s">
        <v>84</v>
      </c>
      <c r="E29" s="86" t="s">
        <v>139</v>
      </c>
      <c r="F29" s="4">
        <v>20</v>
      </c>
      <c r="G29" s="4" t="s">
        <v>83</v>
      </c>
      <c r="H29" s="4" t="s">
        <v>88</v>
      </c>
      <c r="I29" s="61"/>
      <c r="J29" s="105">
        <v>100000</v>
      </c>
      <c r="K29" s="5"/>
      <c r="L29" s="5"/>
      <c r="M29" s="5"/>
      <c r="N29" s="34"/>
    </row>
    <row r="30" spans="1:14" x14ac:dyDescent="0.25">
      <c r="A30" s="134"/>
      <c r="B30" s="141"/>
      <c r="C30" s="111" t="s">
        <v>163</v>
      </c>
      <c r="D30" s="85" t="s">
        <v>84</v>
      </c>
      <c r="E30" s="86" t="s">
        <v>166</v>
      </c>
      <c r="F30" s="84">
        <v>35</v>
      </c>
      <c r="G30" s="84" t="s">
        <v>96</v>
      </c>
      <c r="H30" s="4" t="s">
        <v>88</v>
      </c>
      <c r="I30" s="61"/>
      <c r="J30" s="105"/>
      <c r="K30" s="5"/>
      <c r="L30" s="5"/>
      <c r="M30" s="5"/>
      <c r="N30" s="34"/>
    </row>
    <row r="31" spans="1:14" x14ac:dyDescent="0.25">
      <c r="A31" s="134"/>
      <c r="B31" s="141"/>
      <c r="C31" s="111" t="s">
        <v>163</v>
      </c>
      <c r="D31" s="85" t="s">
        <v>84</v>
      </c>
      <c r="E31" s="86" t="s">
        <v>165</v>
      </c>
      <c r="F31" s="84">
        <v>35</v>
      </c>
      <c r="G31" s="84" t="s">
        <v>96</v>
      </c>
      <c r="H31" s="4" t="s">
        <v>88</v>
      </c>
      <c r="I31" s="61"/>
      <c r="J31" s="105"/>
      <c r="K31" s="5"/>
      <c r="L31" s="5"/>
      <c r="M31" s="5"/>
      <c r="N31" s="34"/>
    </row>
    <row r="32" spans="1:14" ht="45" x14ac:dyDescent="0.25">
      <c r="A32" s="134"/>
      <c r="B32" s="141"/>
      <c r="C32" s="118" t="s">
        <v>99</v>
      </c>
      <c r="D32" s="85" t="s">
        <v>84</v>
      </c>
      <c r="E32" s="104" t="s">
        <v>140</v>
      </c>
      <c r="F32" s="100">
        <v>250</v>
      </c>
      <c r="G32" s="4" t="s">
        <v>100</v>
      </c>
      <c r="H32" s="4" t="s">
        <v>88</v>
      </c>
      <c r="I32" s="61">
        <v>500000</v>
      </c>
      <c r="J32" s="105"/>
      <c r="K32" s="5"/>
      <c r="L32" s="5"/>
      <c r="M32" s="5"/>
      <c r="N32" s="34"/>
    </row>
    <row r="33" spans="1:16" x14ac:dyDescent="0.25">
      <c r="A33" s="134"/>
      <c r="B33" s="141"/>
      <c r="C33" s="111" t="s">
        <v>149</v>
      </c>
      <c r="D33" s="85" t="s">
        <v>84</v>
      </c>
      <c r="E33" s="86" t="s">
        <v>150</v>
      </c>
      <c r="F33" s="84">
        <v>45</v>
      </c>
      <c r="G33" s="84" t="s">
        <v>96</v>
      </c>
      <c r="H33" s="4" t="s">
        <v>88</v>
      </c>
      <c r="I33" s="61"/>
      <c r="J33" s="105">
        <v>800000</v>
      </c>
      <c r="K33" s="5"/>
      <c r="L33" s="5"/>
      <c r="M33" s="5"/>
      <c r="N33" s="34"/>
    </row>
    <row r="34" spans="1:16" x14ac:dyDescent="0.25">
      <c r="A34" s="134"/>
      <c r="B34" s="141"/>
      <c r="C34" s="111" t="s">
        <v>163</v>
      </c>
      <c r="D34" s="85" t="s">
        <v>84</v>
      </c>
      <c r="E34" s="86" t="s">
        <v>164</v>
      </c>
      <c r="F34" s="84">
        <v>35</v>
      </c>
      <c r="G34" s="84" t="s">
        <v>96</v>
      </c>
      <c r="H34" s="4" t="s">
        <v>88</v>
      </c>
      <c r="I34" s="34"/>
      <c r="J34" s="105"/>
      <c r="K34" s="5"/>
      <c r="L34" s="5"/>
      <c r="M34" s="5"/>
      <c r="N34" s="34"/>
    </row>
    <row r="35" spans="1:16" x14ac:dyDescent="0.25">
      <c r="A35" s="134"/>
      <c r="B35" s="141"/>
      <c r="C35" s="119" t="s">
        <v>151</v>
      </c>
      <c r="D35" s="82" t="s">
        <v>85</v>
      </c>
      <c r="E35" s="83" t="s">
        <v>152</v>
      </c>
      <c r="F35" s="4">
        <v>80</v>
      </c>
      <c r="G35" s="4" t="s">
        <v>96</v>
      </c>
      <c r="H35" s="4" t="s">
        <v>88</v>
      </c>
      <c r="I35" s="61"/>
      <c r="J35" s="110">
        <v>200000</v>
      </c>
      <c r="K35" s="5"/>
      <c r="L35" s="5"/>
      <c r="M35" s="5"/>
      <c r="N35" s="34"/>
    </row>
    <row r="36" spans="1:16" x14ac:dyDescent="0.25">
      <c r="A36" s="134"/>
      <c r="B36" s="141"/>
      <c r="C36" s="111" t="s">
        <v>94</v>
      </c>
      <c r="D36" s="82" t="s">
        <v>85</v>
      </c>
      <c r="E36" s="86" t="s">
        <v>95</v>
      </c>
      <c r="F36" s="4">
        <v>45</v>
      </c>
      <c r="G36" s="4" t="s">
        <v>96</v>
      </c>
      <c r="H36" s="4" t="s">
        <v>88</v>
      </c>
      <c r="I36" s="120"/>
      <c r="J36" s="110"/>
      <c r="K36" s="5"/>
      <c r="L36" s="5"/>
      <c r="M36" s="5"/>
      <c r="N36" s="34"/>
    </row>
    <row r="37" spans="1:16" ht="15.75" thickBot="1" x14ac:dyDescent="0.3">
      <c r="A37" s="134"/>
      <c r="B37" s="141"/>
      <c r="C37" s="111" t="s">
        <v>97</v>
      </c>
      <c r="D37" s="82" t="s">
        <v>85</v>
      </c>
      <c r="E37" s="86" t="s">
        <v>86</v>
      </c>
      <c r="F37" s="4">
        <v>25</v>
      </c>
      <c r="G37" s="4" t="s">
        <v>98</v>
      </c>
      <c r="H37" s="4" t="s">
        <v>88</v>
      </c>
      <c r="I37" s="61"/>
      <c r="J37" s="110"/>
      <c r="K37" s="5"/>
      <c r="L37" s="5"/>
      <c r="M37" s="5"/>
      <c r="N37" s="34"/>
    </row>
    <row r="38" spans="1:16" ht="45" customHeight="1" thickBot="1" x14ac:dyDescent="0.3">
      <c r="A38" s="134"/>
      <c r="B38" s="74" t="s">
        <v>54</v>
      </c>
      <c r="C38" s="65"/>
      <c r="D38" s="67"/>
      <c r="E38" s="69"/>
      <c r="F38" s="91"/>
      <c r="G38" s="91"/>
      <c r="H38" s="74"/>
      <c r="I38" s="75">
        <f>SUM(I4:I37)</f>
        <v>1450000</v>
      </c>
      <c r="J38" s="29">
        <f>SUM(J4:J37)</f>
        <v>1430000</v>
      </c>
      <c r="K38" s="27"/>
      <c r="L38" s="11"/>
      <c r="M38" s="11"/>
      <c r="N38" s="35"/>
    </row>
    <row r="39" spans="1:16" ht="24.75" customHeight="1" x14ac:dyDescent="0.25">
      <c r="A39" s="135" t="s">
        <v>35</v>
      </c>
      <c r="B39" s="24" t="s">
        <v>31</v>
      </c>
      <c r="C39" s="92"/>
      <c r="D39" s="82"/>
      <c r="E39" s="93"/>
      <c r="F39" s="94"/>
      <c r="G39" s="94"/>
      <c r="H39" s="25"/>
      <c r="I39" s="26"/>
      <c r="J39" s="26"/>
      <c r="K39" s="26"/>
      <c r="L39" s="26"/>
      <c r="M39" s="26"/>
      <c r="N39" s="33"/>
    </row>
    <row r="40" spans="1:16" ht="24.75" customHeight="1" x14ac:dyDescent="0.25">
      <c r="A40" s="135"/>
      <c r="B40" s="13" t="s">
        <v>32</v>
      </c>
      <c r="C40" s="90"/>
      <c r="D40" s="85"/>
      <c r="E40" s="89"/>
      <c r="F40" s="12"/>
      <c r="G40" s="12"/>
      <c r="H40" s="12"/>
      <c r="I40" s="5"/>
      <c r="J40" s="5"/>
      <c r="K40" s="5"/>
      <c r="L40" s="5"/>
      <c r="M40" s="5"/>
      <c r="N40" s="34"/>
    </row>
    <row r="41" spans="1:16" ht="24.75" customHeight="1" x14ac:dyDescent="0.25">
      <c r="A41" s="135"/>
      <c r="B41" s="13" t="s">
        <v>33</v>
      </c>
      <c r="C41" s="95"/>
      <c r="D41" s="95"/>
      <c r="E41" s="95"/>
      <c r="F41" s="95"/>
      <c r="G41" s="95"/>
      <c r="H41" s="12"/>
      <c r="I41" s="5"/>
      <c r="J41" s="5"/>
      <c r="K41" s="5"/>
      <c r="L41" s="5"/>
      <c r="M41" s="5"/>
      <c r="N41" s="34"/>
    </row>
    <row r="42" spans="1:16" ht="24.75" customHeight="1" thickBot="1" x14ac:dyDescent="0.3">
      <c r="A42" s="136"/>
      <c r="B42" s="14" t="s">
        <v>34</v>
      </c>
      <c r="C42" s="96"/>
      <c r="D42" s="96"/>
      <c r="E42" s="96"/>
      <c r="F42" s="96"/>
      <c r="G42" s="97"/>
      <c r="H42" s="15"/>
      <c r="I42" s="27"/>
      <c r="J42" s="27"/>
      <c r="K42" s="27"/>
      <c r="L42" s="27"/>
      <c r="M42" s="27"/>
      <c r="N42" s="36"/>
    </row>
    <row r="43" spans="1:16" ht="30.75" customHeight="1" thickBot="1" x14ac:dyDescent="0.3">
      <c r="A43" s="39" t="s">
        <v>55</v>
      </c>
      <c r="B43" s="40"/>
      <c r="C43" s="65"/>
      <c r="D43" s="67"/>
      <c r="E43" s="69"/>
      <c r="F43" s="71"/>
      <c r="G43" s="64"/>
      <c r="H43" s="41"/>
      <c r="I43" s="30">
        <f>SUM(I38:I42)</f>
        <v>1450000</v>
      </c>
      <c r="J43" s="30">
        <f>SUM(J38:J42)</f>
        <v>1430000</v>
      </c>
      <c r="K43" s="30">
        <f t="shared" ref="K43:N43" si="0">SUM(K4:K42)</f>
        <v>0</v>
      </c>
      <c r="L43" s="30">
        <f t="shared" si="0"/>
        <v>0</v>
      </c>
      <c r="M43" s="30">
        <f t="shared" si="0"/>
        <v>0</v>
      </c>
      <c r="N43" s="30">
        <f t="shared" si="0"/>
        <v>0</v>
      </c>
    </row>
    <row r="44" spans="1:16" ht="30.75" customHeight="1" thickBot="1" x14ac:dyDescent="0.3">
      <c r="A44" s="37" t="s">
        <v>56</v>
      </c>
      <c r="B44" s="38"/>
      <c r="C44" s="66"/>
      <c r="D44" s="68"/>
      <c r="E44" s="70"/>
      <c r="F44" s="72"/>
      <c r="G44" s="63"/>
      <c r="H44" s="38"/>
      <c r="I44" s="125">
        <f>SUM(I43:N43)</f>
        <v>2880000</v>
      </c>
      <c r="J44" s="126"/>
      <c r="K44" s="126"/>
      <c r="L44" s="126"/>
      <c r="M44" s="126"/>
      <c r="N44" s="127"/>
      <c r="P44" s="76"/>
    </row>
  </sheetData>
  <mergeCells count="7">
    <mergeCell ref="I44:N44"/>
    <mergeCell ref="A1:N1"/>
    <mergeCell ref="J2:N2"/>
    <mergeCell ref="A2:A38"/>
    <mergeCell ref="A39:A42"/>
    <mergeCell ref="B2:I2"/>
    <mergeCell ref="B4:B37"/>
  </mergeCells>
  <pageMargins left="0.19685039370078741" right="0.19685039370078741" top="0.74803149606299213" bottom="0.74803149606299213" header="0.19685039370078741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A4" sqref="A4"/>
    </sheetView>
  </sheetViews>
  <sheetFormatPr defaultColWidth="9.140625" defaultRowHeight="15" x14ac:dyDescent="0.25"/>
  <cols>
    <col min="1" max="1" width="120.5703125" style="6" customWidth="1"/>
    <col min="2" max="2" width="56.85546875" style="6" customWidth="1"/>
    <col min="3" max="16384" width="9.140625" style="3"/>
  </cols>
  <sheetData>
    <row r="1" spans="1:2" ht="41.25" customHeight="1" x14ac:dyDescent="0.25">
      <c r="A1" s="2" t="s">
        <v>12</v>
      </c>
    </row>
    <row r="2" spans="1:2" ht="31.5" x14ac:dyDescent="0.25">
      <c r="A2" s="46" t="s">
        <v>170</v>
      </c>
    </row>
    <row r="3" spans="1:2" ht="15.75" x14ac:dyDescent="0.25">
      <c r="A3" s="45"/>
      <c r="B3" s="43"/>
    </row>
    <row r="4" spans="1:2" ht="45" customHeight="1" x14ac:dyDescent="0.25">
      <c r="A4" s="46" t="s">
        <v>171</v>
      </c>
      <c r="B4" s="43"/>
    </row>
    <row r="5" spans="1:2" ht="15.75" x14ac:dyDescent="0.25">
      <c r="A5" s="46"/>
      <c r="B5" s="43"/>
    </row>
    <row r="6" spans="1:2" ht="41.25" customHeight="1" x14ac:dyDescent="0.25">
      <c r="A6" s="45" t="s">
        <v>52</v>
      </c>
      <c r="B6" s="43"/>
    </row>
    <row r="7" spans="1:2" ht="45" customHeight="1" x14ac:dyDescent="0.25">
      <c r="A7" s="46" t="s">
        <v>51</v>
      </c>
      <c r="B7" s="43"/>
    </row>
    <row r="8" spans="1:2" x14ac:dyDescent="0.25">
      <c r="B8" s="43"/>
    </row>
    <row r="9" spans="1:2" x14ac:dyDescent="0.25">
      <c r="B9" s="43"/>
    </row>
    <row r="10" spans="1:2" x14ac:dyDescent="0.25">
      <c r="B10" s="43"/>
    </row>
    <row r="11" spans="1:2" x14ac:dyDescent="0.25">
      <c r="B11" s="43"/>
    </row>
    <row r="12" spans="1:2" x14ac:dyDescent="0.25">
      <c r="A12" s="42"/>
      <c r="B12" s="43"/>
    </row>
    <row r="13" spans="1:2" x14ac:dyDescent="0.25">
      <c r="B13" s="43"/>
    </row>
    <row r="14" spans="1:2" x14ac:dyDescent="0.25">
      <c r="B14" s="43"/>
    </row>
    <row r="15" spans="1:2" x14ac:dyDescent="0.25">
      <c r="B15" s="43"/>
    </row>
    <row r="16" spans="1:2" x14ac:dyDescent="0.25">
      <c r="B16" s="43"/>
    </row>
    <row r="17" spans="1:2" x14ac:dyDescent="0.25">
      <c r="B17" s="43"/>
    </row>
    <row r="18" spans="1:2" x14ac:dyDescent="0.25">
      <c r="A18" s="42"/>
      <c r="B18" s="43"/>
    </row>
    <row r="19" spans="1:2" x14ac:dyDescent="0.25">
      <c r="B19" s="43"/>
    </row>
    <row r="20" spans="1:2" x14ac:dyDescent="0.25">
      <c r="B20" s="43"/>
    </row>
    <row r="21" spans="1:2" x14ac:dyDescent="0.25">
      <c r="B21" s="43"/>
    </row>
    <row r="22" spans="1:2" x14ac:dyDescent="0.25">
      <c r="B22" s="43"/>
    </row>
    <row r="23" spans="1:2" x14ac:dyDescent="0.25">
      <c r="B23" s="43"/>
    </row>
    <row r="24" spans="1:2" x14ac:dyDescent="0.25">
      <c r="A24" s="42"/>
      <c r="B24" s="43"/>
    </row>
    <row r="25" spans="1:2" x14ac:dyDescent="0.25">
      <c r="B25" s="43"/>
    </row>
    <row r="26" spans="1:2" x14ac:dyDescent="0.25">
      <c r="A26" s="44"/>
      <c r="B26" s="43"/>
    </row>
    <row r="27" spans="1:2" x14ac:dyDescent="0.25">
      <c r="B27" s="43"/>
    </row>
    <row r="28" spans="1:2" x14ac:dyDescent="0.25">
      <c r="A28" s="44"/>
      <c r="B28" s="43"/>
    </row>
    <row r="29" spans="1:2" x14ac:dyDescent="0.25">
      <c r="B29" s="43"/>
    </row>
    <row r="30" spans="1:2" x14ac:dyDescent="0.25">
      <c r="B30" s="43"/>
    </row>
    <row r="31" spans="1:2" x14ac:dyDescent="0.25">
      <c r="B31" s="4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tabSelected="1" topLeftCell="A37" workbookViewId="0">
      <selection activeCell="H62" sqref="H62"/>
    </sheetView>
  </sheetViews>
  <sheetFormatPr defaultColWidth="9.140625" defaultRowHeight="15" x14ac:dyDescent="0.25"/>
  <cols>
    <col min="1" max="1" width="42.140625" style="16" customWidth="1"/>
    <col min="2" max="2" width="77.28515625" style="16" customWidth="1"/>
    <col min="3" max="16384" width="9.140625" style="17"/>
  </cols>
  <sheetData>
    <row r="1" spans="1:2" ht="60" customHeight="1" x14ac:dyDescent="0.25">
      <c r="A1" s="142" t="s">
        <v>14</v>
      </c>
      <c r="B1" s="54" t="s">
        <v>63</v>
      </c>
    </row>
    <row r="2" spans="1:2" ht="30" x14ac:dyDescent="0.25">
      <c r="A2" s="143"/>
      <c r="B2" s="55" t="s">
        <v>37</v>
      </c>
    </row>
    <row r="3" spans="1:2" ht="15" customHeight="1" x14ac:dyDescent="0.25">
      <c r="A3" s="143"/>
      <c r="B3" s="55" t="s">
        <v>64</v>
      </c>
    </row>
    <row r="4" spans="1:2" ht="30" x14ac:dyDescent="0.25">
      <c r="A4" s="143"/>
      <c r="B4" s="55" t="s">
        <v>38</v>
      </c>
    </row>
    <row r="5" spans="1:2" ht="45.75" thickBot="1" x14ac:dyDescent="0.3">
      <c r="A5" s="144"/>
      <c r="B5" s="56" t="s">
        <v>65</v>
      </c>
    </row>
    <row r="6" spans="1:2" ht="45" x14ac:dyDescent="0.25">
      <c r="A6" s="142" t="s">
        <v>15</v>
      </c>
      <c r="B6" s="51" t="s">
        <v>66</v>
      </c>
    </row>
    <row r="7" spans="1:2" ht="30" x14ac:dyDescent="0.25">
      <c r="A7" s="143"/>
      <c r="B7" s="52" t="s">
        <v>67</v>
      </c>
    </row>
    <row r="8" spans="1:2" ht="45" x14ac:dyDescent="0.25">
      <c r="A8" s="143"/>
      <c r="B8" s="52" t="s">
        <v>68</v>
      </c>
    </row>
    <row r="9" spans="1:2" ht="30" x14ac:dyDescent="0.25">
      <c r="A9" s="143"/>
      <c r="B9" s="52" t="s">
        <v>69</v>
      </c>
    </row>
    <row r="10" spans="1:2" ht="60" x14ac:dyDescent="0.25">
      <c r="A10" s="143"/>
      <c r="B10" s="52" t="s">
        <v>70</v>
      </c>
    </row>
    <row r="11" spans="1:2" ht="30" x14ac:dyDescent="0.25">
      <c r="A11" s="143"/>
      <c r="B11" s="52" t="s">
        <v>71</v>
      </c>
    </row>
    <row r="12" spans="1:2" ht="60" x14ac:dyDescent="0.25">
      <c r="A12" s="143"/>
      <c r="B12" s="52" t="s">
        <v>72</v>
      </c>
    </row>
    <row r="13" spans="1:2" ht="30.75" thickBot="1" x14ac:dyDescent="0.3">
      <c r="A13" s="144"/>
      <c r="B13" s="53" t="s">
        <v>73</v>
      </c>
    </row>
    <row r="14" spans="1:2" ht="45" customHeight="1" x14ac:dyDescent="0.25">
      <c r="A14" s="142" t="s">
        <v>172</v>
      </c>
      <c r="B14" s="51" t="s">
        <v>173</v>
      </c>
    </row>
    <row r="15" spans="1:2" ht="30" x14ac:dyDescent="0.25">
      <c r="A15" s="143"/>
      <c r="B15" s="52" t="s">
        <v>174</v>
      </c>
    </row>
    <row r="16" spans="1:2" ht="30" x14ac:dyDescent="0.25">
      <c r="A16" s="143"/>
      <c r="B16" s="52" t="s">
        <v>175</v>
      </c>
    </row>
    <row r="17" spans="1:2" ht="30" x14ac:dyDescent="0.25">
      <c r="A17" s="143"/>
      <c r="B17" s="52" t="s">
        <v>176</v>
      </c>
    </row>
    <row r="18" spans="1:2" ht="30" x14ac:dyDescent="0.25">
      <c r="A18" s="143"/>
      <c r="B18" s="52" t="s">
        <v>177</v>
      </c>
    </row>
    <row r="19" spans="1:2" ht="30.75" thickBot="1" x14ac:dyDescent="0.3">
      <c r="A19" s="144"/>
      <c r="B19" s="53" t="s">
        <v>178</v>
      </c>
    </row>
    <row r="20" spans="1:2" ht="45" x14ac:dyDescent="0.25">
      <c r="A20" s="142" t="s">
        <v>16</v>
      </c>
      <c r="B20" s="51" t="s">
        <v>57</v>
      </c>
    </row>
    <row r="21" spans="1:2" ht="60" x14ac:dyDescent="0.25">
      <c r="A21" s="143"/>
      <c r="B21" s="52" t="s">
        <v>58</v>
      </c>
    </row>
    <row r="22" spans="1:2" ht="30" x14ac:dyDescent="0.25">
      <c r="A22" s="143"/>
      <c r="B22" s="52" t="s">
        <v>59</v>
      </c>
    </row>
    <row r="23" spans="1:2" ht="45" x14ac:dyDescent="0.25">
      <c r="A23" s="143"/>
      <c r="B23" s="52" t="s">
        <v>60</v>
      </c>
    </row>
    <row r="24" spans="1:2" ht="60" x14ac:dyDescent="0.25">
      <c r="A24" s="143"/>
      <c r="B24" s="52" t="s">
        <v>61</v>
      </c>
    </row>
    <row r="25" spans="1:2" ht="75.75" thickBot="1" x14ac:dyDescent="0.3">
      <c r="A25" s="144"/>
      <c r="B25" s="53" t="s">
        <v>62</v>
      </c>
    </row>
    <row r="26" spans="1:2" ht="60" x14ac:dyDescent="0.25">
      <c r="A26" s="142" t="s">
        <v>17</v>
      </c>
      <c r="B26" s="19" t="s">
        <v>39</v>
      </c>
    </row>
    <row r="27" spans="1:2" ht="30.75" thickBot="1" x14ac:dyDescent="0.3">
      <c r="A27" s="144"/>
      <c r="B27" s="20" t="s">
        <v>40</v>
      </c>
    </row>
    <row r="28" spans="1:2" ht="60" x14ac:dyDescent="0.25">
      <c r="A28" s="142" t="s">
        <v>179</v>
      </c>
      <c r="B28" s="19" t="s">
        <v>180</v>
      </c>
    </row>
    <row r="29" spans="1:2" ht="15.75" thickBot="1" x14ac:dyDescent="0.3">
      <c r="A29" s="144"/>
      <c r="B29" s="20" t="s">
        <v>181</v>
      </c>
    </row>
    <row r="30" spans="1:2" ht="45" x14ac:dyDescent="0.25">
      <c r="A30" s="145" t="s">
        <v>182</v>
      </c>
      <c r="B30" s="51" t="s">
        <v>183</v>
      </c>
    </row>
    <row r="31" spans="1:2" ht="45" x14ac:dyDescent="0.25">
      <c r="A31" s="146"/>
      <c r="B31" s="52" t="s">
        <v>184</v>
      </c>
    </row>
    <row r="32" spans="1:2" ht="60" x14ac:dyDescent="0.25">
      <c r="A32" s="146"/>
      <c r="B32" s="52" t="s">
        <v>185</v>
      </c>
    </row>
    <row r="33" spans="1:2" ht="30.75" thickBot="1" x14ac:dyDescent="0.3">
      <c r="A33" s="147"/>
      <c r="B33" s="53" t="s">
        <v>186</v>
      </c>
    </row>
  </sheetData>
  <mergeCells count="7">
    <mergeCell ref="A26:A27"/>
    <mergeCell ref="A28:A29"/>
    <mergeCell ref="A30:A33"/>
    <mergeCell ref="A1:A5"/>
    <mergeCell ref="A6:A13"/>
    <mergeCell ref="A14:A19"/>
    <mergeCell ref="A20:A2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topLeftCell="A16" workbookViewId="0">
      <selection activeCell="A5" sqref="A5"/>
    </sheetView>
  </sheetViews>
  <sheetFormatPr defaultColWidth="9.140625" defaultRowHeight="15" x14ac:dyDescent="0.25"/>
  <cols>
    <col min="1" max="1" width="91.5703125" style="17" customWidth="1"/>
    <col min="2" max="16384" width="9.140625" style="17"/>
  </cols>
  <sheetData>
    <row r="1" spans="1:1" ht="51.75" customHeight="1" x14ac:dyDescent="0.25">
      <c r="A1" s="58" t="s">
        <v>43</v>
      </c>
    </row>
    <row r="2" spans="1:1" ht="36.75" customHeight="1" x14ac:dyDescent="0.25">
      <c r="A2" s="16" t="s">
        <v>74</v>
      </c>
    </row>
    <row r="3" spans="1:1" ht="120" x14ac:dyDescent="0.25">
      <c r="A3" s="21" t="s">
        <v>44</v>
      </c>
    </row>
    <row r="4" spans="1:1" ht="60" x14ac:dyDescent="0.25">
      <c r="A4" s="16" t="s">
        <v>45</v>
      </c>
    </row>
    <row r="5" spans="1:1" ht="38.25" customHeight="1" x14ac:dyDescent="0.25">
      <c r="A5" s="59" t="s">
        <v>75</v>
      </c>
    </row>
    <row r="6" spans="1:1" ht="58.5" customHeight="1" x14ac:dyDescent="0.25">
      <c r="A6" s="16" t="s">
        <v>46</v>
      </c>
    </row>
    <row r="7" spans="1:1" ht="38.25" customHeight="1" x14ac:dyDescent="0.25">
      <c r="A7" s="16" t="s">
        <v>47</v>
      </c>
    </row>
    <row r="9" spans="1:1" x14ac:dyDescent="0.25">
      <c r="A9" s="23"/>
    </row>
    <row r="11" spans="1:1" x14ac:dyDescent="0.25">
      <c r="A11" s="23"/>
    </row>
    <row r="13" spans="1:1" x14ac:dyDescent="0.25">
      <c r="A13" s="2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>
      <selection activeCell="H3" sqref="H3"/>
    </sheetView>
  </sheetViews>
  <sheetFormatPr defaultColWidth="9.140625" defaultRowHeight="15" x14ac:dyDescent="0.25"/>
  <cols>
    <col min="1" max="1" width="79.7109375" style="17" customWidth="1"/>
    <col min="2" max="16384" width="9.140625" style="17"/>
  </cols>
  <sheetData>
    <row r="1" spans="1:1" ht="60" x14ac:dyDescent="0.25">
      <c r="A1" s="18" t="s">
        <v>41</v>
      </c>
    </row>
    <row r="2" spans="1:1" ht="105" x14ac:dyDescent="0.25">
      <c r="A2" s="18" t="s">
        <v>42</v>
      </c>
    </row>
    <row r="3" spans="1:1" x14ac:dyDescent="0.25">
      <c r="A3" s="16"/>
    </row>
    <row r="4" spans="1:1" x14ac:dyDescent="0.25">
      <c r="A4" s="16"/>
    </row>
    <row r="5" spans="1:1" x14ac:dyDescent="0.25">
      <c r="A5" s="16"/>
    </row>
    <row r="6" spans="1:1" x14ac:dyDescent="0.25">
      <c r="A6" s="16"/>
    </row>
    <row r="7" spans="1:1" x14ac:dyDescent="0.25">
      <c r="A7" s="1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>
      <selection activeCell="M7" sqref="M7"/>
    </sheetView>
  </sheetViews>
  <sheetFormatPr defaultRowHeight="15" x14ac:dyDescent="0.25"/>
  <cols>
    <col min="1" max="1" width="95.5703125" customWidth="1"/>
  </cols>
  <sheetData>
    <row r="1" spans="1:1" ht="45" x14ac:dyDescent="0.25">
      <c r="A1" s="57" t="s">
        <v>76</v>
      </c>
    </row>
    <row r="2" spans="1:1" x14ac:dyDescent="0.25">
      <c r="A2" s="57" t="s">
        <v>48</v>
      </c>
    </row>
    <row r="3" spans="1:1" ht="30" x14ac:dyDescent="0.25">
      <c r="A3" s="57" t="s">
        <v>78</v>
      </c>
    </row>
    <row r="4" spans="1:1" ht="30" x14ac:dyDescent="0.25">
      <c r="A4" s="57" t="s">
        <v>81</v>
      </c>
    </row>
    <row r="5" spans="1:1" ht="30" x14ac:dyDescent="0.25">
      <c r="A5" s="22" t="s">
        <v>49</v>
      </c>
    </row>
    <row r="6" spans="1:1" ht="45" x14ac:dyDescent="0.25">
      <c r="A6" s="22" t="s">
        <v>82</v>
      </c>
    </row>
    <row r="7" spans="1:1" ht="30" x14ac:dyDescent="0.25">
      <c r="A7" s="22" t="s">
        <v>50</v>
      </c>
    </row>
    <row r="8" spans="1:1" ht="30" x14ac:dyDescent="0.25">
      <c r="A8" s="57" t="s">
        <v>79</v>
      </c>
    </row>
    <row r="9" spans="1:1" s="17" customFormat="1" ht="36" customHeight="1" x14ac:dyDescent="0.25">
      <c r="A9" s="59" t="s">
        <v>77</v>
      </c>
    </row>
    <row r="10" spans="1:1" ht="50.25" customHeight="1" x14ac:dyDescent="0.25">
      <c r="A10" s="57" t="s">
        <v>80</v>
      </c>
    </row>
    <row r="11" spans="1:1" x14ac:dyDescent="0.25">
      <c r="A11" s="22"/>
    </row>
    <row r="13" spans="1:1" x14ac:dyDescent="0.25">
      <c r="A13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Tímár Gáborné</cp:lastModifiedBy>
  <cp:lastPrinted>2026-01-14T08:41:04Z</cp:lastPrinted>
  <dcterms:created xsi:type="dcterms:W3CDTF">2018-12-01T10:26:04Z</dcterms:created>
  <dcterms:modified xsi:type="dcterms:W3CDTF">2026-03-04T09:17:08Z</dcterms:modified>
</cp:coreProperties>
</file>